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witmer\Desktop\"/>
    </mc:Choice>
  </mc:AlternateContent>
  <xr:revisionPtr revIDLastSave="0" documentId="8_{9E7D87B2-782F-4773-977A-1D2DE9CE2F82}" xr6:coauthVersionLast="43" xr6:coauthVersionMax="43" xr10:uidLastSave="{00000000-0000-0000-0000-000000000000}"/>
  <bookViews>
    <workbookView xWindow="28890" yWindow="210" windowWidth="27480" windowHeight="1525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A2" i="1"/>
  <c r="A4" i="1"/>
  <c r="A22" i="1"/>
  <c r="A23" i="1"/>
  <c r="A30" i="1"/>
  <c r="A31" i="1"/>
  <c r="A41" i="1"/>
  <c r="A42" i="1"/>
  <c r="A48" i="1"/>
  <c r="A54" i="1"/>
  <c r="A56" i="1"/>
</calcChain>
</file>

<file path=xl/sharedStrings.xml><?xml version="1.0" encoding="utf-8"?>
<sst xmlns="http://schemas.openxmlformats.org/spreadsheetml/2006/main" count="181" uniqueCount="160">
  <si>
    <t>Allentown</t>
  </si>
  <si>
    <t>Beaver  Falls</t>
  </si>
  <si>
    <t>Bradford</t>
  </si>
  <si>
    <t>Butler</t>
  </si>
  <si>
    <t>Cambridge Springs</t>
  </si>
  <si>
    <t>Carbondale</t>
  </si>
  <si>
    <t>Carlisle</t>
  </si>
  <si>
    <t>Chambersburg</t>
  </si>
  <si>
    <t>Clearfield</t>
  </si>
  <si>
    <t>Coatesville</t>
  </si>
  <si>
    <t>Connellsville</t>
  </si>
  <si>
    <t>Easton</t>
  </si>
  <si>
    <t>Elizabethtown</t>
  </si>
  <si>
    <t>Everett</t>
  </si>
  <si>
    <t>Ford City</t>
  </si>
  <si>
    <t>Friedens</t>
  </si>
  <si>
    <t>Greensburg</t>
  </si>
  <si>
    <t>Hanover</t>
  </si>
  <si>
    <t>Harrisburg</t>
  </si>
  <si>
    <t>Hermitage</t>
  </si>
  <si>
    <t>Hershey</t>
  </si>
  <si>
    <t>Hollidaysburg</t>
  </si>
  <si>
    <t>Indiana</t>
  </si>
  <si>
    <t>Johnstown Airport Road</t>
  </si>
  <si>
    <t>Johnstown Walters Avenue</t>
  </si>
  <si>
    <t>Kutztown</t>
  </si>
  <si>
    <t>Lebanon</t>
  </si>
  <si>
    <t>Lehighton</t>
  </si>
  <si>
    <t>Lewisburg</t>
  </si>
  <si>
    <t>Lewistown</t>
  </si>
  <si>
    <t>Lock Haven</t>
  </si>
  <si>
    <t>New Castle</t>
  </si>
  <si>
    <t>New Milford</t>
  </si>
  <si>
    <t>Oil City</t>
  </si>
  <si>
    <t>Philadelphia 32nd and Lancaster</t>
  </si>
  <si>
    <t>Philadelphia Southampton Road</t>
  </si>
  <si>
    <t>Pittsburgh Crane</t>
  </si>
  <si>
    <t xml:space="preserve">Plymouth Meeting </t>
  </si>
  <si>
    <t>Plymouth</t>
  </si>
  <si>
    <t>Punxsutawney</t>
  </si>
  <si>
    <t>Reading</t>
  </si>
  <si>
    <t>South Mountain</t>
  </si>
  <si>
    <t>Torrance</t>
  </si>
  <si>
    <t>Washington</t>
  </si>
  <si>
    <t>Waynesburg</t>
  </si>
  <si>
    <t>Wellsboro</t>
  </si>
  <si>
    <t>West Pittston</t>
  </si>
  <si>
    <t>Wilkes Barre</t>
  </si>
  <si>
    <t>Williamsport</t>
  </si>
  <si>
    <t>Williamstown</t>
  </si>
  <si>
    <t>County</t>
  </si>
  <si>
    <t>Lehigh</t>
  </si>
  <si>
    <t>Beaver</t>
  </si>
  <si>
    <t>McKean</t>
  </si>
  <si>
    <t>Crawford</t>
  </si>
  <si>
    <t>Lackawanna</t>
  </si>
  <si>
    <t>Cumberland</t>
  </si>
  <si>
    <t>Franklin</t>
  </si>
  <si>
    <t>Fayette</t>
  </si>
  <si>
    <t>Northampton</t>
  </si>
  <si>
    <t>Lancaster</t>
  </si>
  <si>
    <t>Bedford</t>
  </si>
  <si>
    <t>Armstrong</t>
  </si>
  <si>
    <t>Philadelphia</t>
  </si>
  <si>
    <t>Somerset</t>
  </si>
  <si>
    <t>Westmoreland</t>
  </si>
  <si>
    <t>Mercer</t>
  </si>
  <si>
    <t>Berks</t>
  </si>
  <si>
    <t>York</t>
  </si>
  <si>
    <t>Dauphin</t>
  </si>
  <si>
    <t>Luzerne</t>
  </si>
  <si>
    <t>Blair</t>
  </si>
  <si>
    <t>Wayne</t>
  </si>
  <si>
    <t>Huntingdon</t>
  </si>
  <si>
    <t>Cambria</t>
  </si>
  <si>
    <t>Carbon</t>
  </si>
  <si>
    <t>Union</t>
  </si>
  <si>
    <t>Mifflin</t>
  </si>
  <si>
    <t>Clinton</t>
  </si>
  <si>
    <t>Lawrence</t>
  </si>
  <si>
    <t>Susquehanna</t>
  </si>
  <si>
    <t>Venango</t>
  </si>
  <si>
    <t>Chester</t>
  </si>
  <si>
    <t>Allegheny</t>
  </si>
  <si>
    <t>Montgomery</t>
  </si>
  <si>
    <t>Jefferson</t>
  </si>
  <si>
    <t>Bucks</t>
  </si>
  <si>
    <t>Schuylkill</t>
  </si>
  <si>
    <t>Greene</t>
  </si>
  <si>
    <t>Tioga</t>
  </si>
  <si>
    <t>Lycoming</t>
  </si>
  <si>
    <t>Addresses</t>
  </si>
  <si>
    <t>1501 West Allen Street, Allentown, PA 18102</t>
  </si>
  <si>
    <t>FTIG, Building 19-119, Annville, PA 17003</t>
  </si>
  <si>
    <t>150 Janet Street, Beaver Falls, PA 15010</t>
  </si>
  <si>
    <t>119 Airport Road, Lewis Run, PA 16738</t>
  </si>
  <si>
    <t>250 Kriess Road, Butler, PA 16001</t>
  </si>
  <si>
    <t>22992 Center Street Extension, Cambridge Springs, PA 16403</t>
  </si>
  <si>
    <t>1 Clidco Drive, Carbondale, PA 18407</t>
  </si>
  <si>
    <t>502 Cavalry Road, Carlisle, PA 17013</t>
  </si>
  <si>
    <t>1010 Lincoln Way West, Chambersburg, PA 17201</t>
  </si>
  <si>
    <t>PO Box 847, 652 Coal Hill Road, Clearfield, PA 16830</t>
  </si>
  <si>
    <t>150 Waverly Blvd, Coatesville, PA 19320</t>
  </si>
  <si>
    <t>701 Petersburg Road, Connellsville, PA 15425</t>
  </si>
  <si>
    <t>520 Uhler Road, Easton, PA 18040</t>
  </si>
  <si>
    <t>1455 North Market Street, Elizabethtown, PA 17022</t>
  </si>
  <si>
    <t>135 Armory Street, Everett, PA 15537</t>
  </si>
  <si>
    <t>108 Valley View Drive, Ford City, PA 16226</t>
  </si>
  <si>
    <t>1483 Stoystown Road, Friedens, PA 15541</t>
  </si>
  <si>
    <t>372 Donohoe Road, Greensburg, PA 15601</t>
  </si>
  <si>
    <t>160 George Jr. Road, Grove City, PA 16127</t>
  </si>
  <si>
    <t>321 North 5th Street, Hamburg, PA 19526</t>
  </si>
  <si>
    <t>51 West Clearview Road, Hanover, PA 17331</t>
  </si>
  <si>
    <t>14th and Calder Streets, Harrisburg, PA 17103</t>
  </si>
  <si>
    <t>515 East Samuels Avenue, Hazelton, PA18201</t>
  </si>
  <si>
    <t>Hazelton</t>
  </si>
  <si>
    <t xml:space="preserve">740 North Hermitage Road, Hermitage, PA 16148 </t>
  </si>
  <si>
    <t>1720 East Caracas Avenue, Hershey, PA 17033</t>
  </si>
  <si>
    <t>518 Municipal Drive, Duncansville, PA 16635</t>
  </si>
  <si>
    <t>232 Tryon Street, Honesdale, PA 18431</t>
  </si>
  <si>
    <t>10034 Raystown Road, Huntingdon, PA 16652</t>
  </si>
  <si>
    <t>280 Stormer Road, Indiana, PA 15701</t>
  </si>
  <si>
    <t>554 Airport Road, Johnstown, PA 15904</t>
  </si>
  <si>
    <t>565 Walters Avenue, Johnstown, PA 15904</t>
  </si>
  <si>
    <t>330 College Blvd, Kutztown, PA 19530</t>
  </si>
  <si>
    <t>1000 East Cumberland, Lebanon, PA 17042</t>
  </si>
  <si>
    <t>1000 Bridge Street, Lehighton, PA 18235</t>
  </si>
  <si>
    <t>4700 Westbranch Highway, Lewisburg, PA 17837</t>
  </si>
  <si>
    <t>28 Armory Lane, Lewistown, PA 17044</t>
  </si>
  <si>
    <t>66 Armory Road, Lock Haven, PA 17745</t>
  </si>
  <si>
    <t>2239 School Road, Mount Pleasant, PA 15666</t>
  </si>
  <si>
    <t>490 East Main Street, Nanticoke, PA 18634</t>
  </si>
  <si>
    <t>820 Frank Avenue, New Castle, PA 16101</t>
  </si>
  <si>
    <t>3003 State Route 492, New Milford, PA 18834</t>
  </si>
  <si>
    <t>151 Park Avenue, Oil City, PA 16301</t>
  </si>
  <si>
    <t>3205 Lancaster Avenue, Philadelphia, PA 19104</t>
  </si>
  <si>
    <t>2700 Southampton Road, Philadelphia, PA 19154</t>
  </si>
  <si>
    <t>1159 Rapps Dam Road, Phoenixville, PA 19460</t>
  </si>
  <si>
    <t>826 Crane Ave, Pittsburgh, PA 15216</t>
  </si>
  <si>
    <t>747 West Main Street, Plymouth, PA 18651</t>
  </si>
  <si>
    <t>1046 Belvoir Road, Plymouth Meeting, PA 19462</t>
  </si>
  <si>
    <t>461 North Findley Street, Punxstawney, PA 15767</t>
  </si>
  <si>
    <t>2601 River Road, Reading, PA 19605</t>
  </si>
  <si>
    <t>225 East Park Avenue, Sellersville, PA 18960</t>
  </si>
  <si>
    <t>10025 South Mountain Road, South Mountain, PA 17222</t>
  </si>
  <si>
    <t>106 Ardmore Avenue, Tamaqua, PA 18252</t>
  </si>
  <si>
    <t>333 State Route 1014, Torrance, PA 15779</t>
  </si>
  <si>
    <t>125 Goodridge Lane, Washington, PA 15301</t>
  </si>
  <si>
    <t>500 Evergreen Drive, Waynesburg, PA 15370</t>
  </si>
  <si>
    <t>1810 Shumway Hill Road, Wellsboro, PA 16901</t>
  </si>
  <si>
    <t>1306 Susquehanna Avenue, West Pittston, PA 18643</t>
  </si>
  <si>
    <t>280 Market Street, Wilkes Barre, PA 18704</t>
  </si>
  <si>
    <t>1307 Grove Street, Williamsport, PA 17701</t>
  </si>
  <si>
    <t>9207 State Route 209 East, Williamstown, PA 17098</t>
  </si>
  <si>
    <t>Pennsylvania Armory Rentals Directory</t>
  </si>
  <si>
    <t>Gettysburg</t>
  </si>
  <si>
    <t>1200 Fairfield Road, Gettysburg, PA 17325-7235</t>
  </si>
  <si>
    <t>717-334-2105</t>
  </si>
  <si>
    <t>Adams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</si>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</sst>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C194C3B3-B0C9-4C7C-8AD0-03E745E097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mva.pa.gov/dmvaoffices/Facilities-and-Engineering/Documents/Armory%20Rentals/14_01_16%20%20Facility_MR%20Coverage%20rele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y Info"/>
      <sheetName val="Coverage By FCMM"/>
      <sheetName val="Coverage By MR"/>
      <sheetName val="Coverage By Facility"/>
    </sheetNames>
    <sheetDataSet>
      <sheetData sheetId="0">
        <row r="25">
          <cell r="A25" t="str">
            <v>Facility</v>
          </cell>
          <cell r="L25" t="str">
            <v>Facility Phone</v>
          </cell>
        </row>
        <row r="27">
          <cell r="L27" t="str">
            <v>610-821-6792</v>
          </cell>
        </row>
        <row r="29">
          <cell r="A29" t="str">
            <v>Aviation Brigade</v>
          </cell>
          <cell r="L29" t="str">
            <v>717-861-9095</v>
          </cell>
        </row>
        <row r="30">
          <cell r="L30" t="str">
            <v>724-847-5574</v>
          </cell>
        </row>
        <row r="34">
          <cell r="L34" t="str">
            <v>814-368-1520</v>
          </cell>
        </row>
        <row r="36">
          <cell r="L36" t="str">
            <v>724-789-7894</v>
          </cell>
        </row>
        <row r="37">
          <cell r="L37" t="str">
            <v>814-398-6010</v>
          </cell>
        </row>
        <row r="40">
          <cell r="L40" t="str">
            <v>570-282-2300</v>
          </cell>
        </row>
        <row r="41">
          <cell r="L41" t="str">
            <v>717-249-3609</v>
          </cell>
        </row>
        <row r="45">
          <cell r="L45" t="str">
            <v>717-504-4030</v>
          </cell>
        </row>
        <row r="46">
          <cell r="L46" t="str">
            <v>814-765-1119</v>
          </cell>
        </row>
        <row r="47">
          <cell r="L47" t="str">
            <v>610-466-1458</v>
          </cell>
        </row>
        <row r="48">
          <cell r="L48" t="str">
            <v>724-628-6329</v>
          </cell>
        </row>
        <row r="53">
          <cell r="L53" t="str">
            <v>610-258-3106</v>
          </cell>
        </row>
        <row r="56">
          <cell r="L56" t="str">
            <v>717-689-8050</v>
          </cell>
        </row>
        <row r="57">
          <cell r="L57" t="str">
            <v xml:space="preserve">814-652-5533 </v>
          </cell>
        </row>
        <row r="59">
          <cell r="L59" t="str">
            <v>724-763-1501</v>
          </cell>
        </row>
        <row r="61">
          <cell r="L61" t="str">
            <v>814-445-6277</v>
          </cell>
        </row>
        <row r="64">
          <cell r="L64" t="str">
            <v>724-832-5318</v>
          </cell>
        </row>
        <row r="65">
          <cell r="A65" t="str">
            <v>Grove City</v>
          </cell>
          <cell r="L65" t="str">
            <v>724-748-4880</v>
          </cell>
        </row>
        <row r="66">
          <cell r="A66" t="str">
            <v>Hamburg</v>
          </cell>
          <cell r="L66" t="str">
            <v>610-562-7520</v>
          </cell>
        </row>
        <row r="67">
          <cell r="L67" t="str">
            <v>717-632-9131</v>
          </cell>
        </row>
        <row r="68">
          <cell r="L68" t="str">
            <v>717-787-6705</v>
          </cell>
        </row>
        <row r="74">
          <cell r="L74" t="str">
            <v>570-454-3981</v>
          </cell>
        </row>
        <row r="75">
          <cell r="L75" t="str">
            <v>724-983-5141</v>
          </cell>
        </row>
        <row r="76">
          <cell r="L76" t="str">
            <v>717-508-6240</v>
          </cell>
        </row>
        <row r="78">
          <cell r="L78" t="str">
            <v>814-695-5016</v>
          </cell>
        </row>
        <row r="79">
          <cell r="A79" t="str">
            <v>Honesdale</v>
          </cell>
          <cell r="L79" t="str">
            <v>570-253-2420</v>
          </cell>
        </row>
        <row r="80">
          <cell r="A80" t="str">
            <v>Huntingdon</v>
          </cell>
          <cell r="L80" t="str">
            <v>814-643-3030</v>
          </cell>
        </row>
        <row r="82">
          <cell r="L82" t="str">
            <v xml:space="preserve">724-357-1957 </v>
          </cell>
        </row>
        <row r="85">
          <cell r="L85" t="str">
            <v>814-533-2443</v>
          </cell>
        </row>
        <row r="87">
          <cell r="L87" t="str">
            <v>814-533-2203</v>
          </cell>
        </row>
        <row r="89">
          <cell r="L89" t="str">
            <v>610-683-5493</v>
          </cell>
        </row>
        <row r="91">
          <cell r="L91" t="str">
            <v>717-279-2700</v>
          </cell>
        </row>
        <row r="92">
          <cell r="L92" t="str">
            <v>610-377-9373</v>
          </cell>
        </row>
        <row r="93">
          <cell r="L93" t="str">
            <v>570-523-3468</v>
          </cell>
        </row>
        <row r="94">
          <cell r="L94" t="str">
            <v>717-248-6693/6708</v>
          </cell>
        </row>
        <row r="95">
          <cell r="L95" t="str">
            <v>570-893-2444</v>
          </cell>
        </row>
        <row r="97">
          <cell r="A97" t="str">
            <v>Mt Pleasant</v>
          </cell>
          <cell r="L97" t="str">
            <v>724-542-0307 ext 303</v>
          </cell>
        </row>
        <row r="98">
          <cell r="A98" t="str">
            <v>Nanticoke</v>
          </cell>
          <cell r="L98" t="str">
            <v>570-735-6890</v>
          </cell>
        </row>
        <row r="99">
          <cell r="L99" t="str">
            <v xml:space="preserve">724-654-7841 </v>
          </cell>
        </row>
        <row r="101">
          <cell r="L101" t="str">
            <v>570-465-2252/2109</v>
          </cell>
        </row>
        <row r="102">
          <cell r="L102" t="str">
            <v>814-677-2017</v>
          </cell>
        </row>
        <row r="104">
          <cell r="L104" t="str">
            <v>215-823-4855</v>
          </cell>
        </row>
        <row r="106">
          <cell r="L106" t="str">
            <v>215-856-5900</v>
          </cell>
        </row>
        <row r="112">
          <cell r="A112" t="str">
            <v>Phoenixville</v>
          </cell>
          <cell r="L112" t="str">
            <v>610-935-6814/6079</v>
          </cell>
        </row>
        <row r="114">
          <cell r="L114" t="str">
            <v>412-343-5514</v>
          </cell>
        </row>
        <row r="117">
          <cell r="L117" t="str">
            <v>570-779-3221</v>
          </cell>
        </row>
        <row r="118">
          <cell r="L118" t="str">
            <v>610-270-3582</v>
          </cell>
        </row>
        <row r="119">
          <cell r="L119" t="str">
            <v xml:space="preserve">814-938-8810 </v>
          </cell>
        </row>
        <row r="120">
          <cell r="L120" t="str">
            <v>610-378-4330</v>
          </cell>
        </row>
        <row r="125">
          <cell r="A125" t="str">
            <v>Sellersville</v>
          </cell>
          <cell r="L125" t="str">
            <v>215-453-5032</v>
          </cell>
        </row>
        <row r="126">
          <cell r="L126" t="str">
            <v>717-749-3311</v>
          </cell>
        </row>
        <row r="133">
          <cell r="A133" t="str">
            <v>Tamaqua</v>
          </cell>
          <cell r="L133" t="str">
            <v>570-668-0774/1850</v>
          </cell>
        </row>
        <row r="136">
          <cell r="L136" t="str">
            <v>724-459-4942</v>
          </cell>
        </row>
        <row r="138">
          <cell r="L138" t="str">
            <v>724-223-4570</v>
          </cell>
        </row>
        <row r="140">
          <cell r="L140" t="str">
            <v>724-627-0529</v>
          </cell>
        </row>
        <row r="141">
          <cell r="L141" t="str">
            <v>570-624-8804</v>
          </cell>
        </row>
        <row r="143">
          <cell r="L143" t="str">
            <v>570-654-6451</v>
          </cell>
        </row>
        <row r="145">
          <cell r="L145" t="str">
            <v>570-288-6641</v>
          </cell>
        </row>
        <row r="146">
          <cell r="L146" t="str">
            <v>570-321-0914</v>
          </cell>
        </row>
        <row r="149">
          <cell r="L149" t="str">
            <v>717-647-2270/0152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tabSelected="1" topLeftCell="B43" workbookViewId="0">
      <selection activeCell="B65" sqref="B65"/>
    </sheetView>
  </sheetViews>
  <sheetFormatPr defaultRowHeight="15" x14ac:dyDescent="0.25"/>
  <cols>
    <col min="1" max="1" width="37.7109375" customWidth="1"/>
    <col min="2" max="2" width="26.140625" customWidth="1"/>
    <col min="3" max="3" width="14.7109375" customWidth="1"/>
    <col min="4" max="4" width="57.7109375" customWidth="1"/>
  </cols>
  <sheetData>
    <row r="1" spans="1:4" ht="21" x14ac:dyDescent="0.35">
      <c r="A1" s="5" t="s">
        <v>154</v>
      </c>
      <c r="B1" s="5"/>
      <c r="C1" s="5"/>
      <c r="D1" s="5"/>
    </row>
    <row r="2" spans="1:4" ht="32.25" customHeight="1" x14ac:dyDescent="0.25">
      <c r="A2" s="1" t="str">
        <f>'[1]Facility Info'!A25</f>
        <v>Facility</v>
      </c>
      <c r="B2" s="1" t="str">
        <f>'[1]Facility Info'!L25</f>
        <v>Facility Phone</v>
      </c>
      <c r="C2" s="1" t="s">
        <v>50</v>
      </c>
      <c r="D2" s="1" t="s">
        <v>91</v>
      </c>
    </row>
    <row r="3" spans="1:4" x14ac:dyDescent="0.25">
      <c r="A3" t="s">
        <v>0</v>
      </c>
      <c r="B3" t="str">
        <f>'[1]Facility Info'!L27</f>
        <v>610-821-6792</v>
      </c>
      <c r="C3" t="s">
        <v>51</v>
      </c>
      <c r="D3" s="2" t="s">
        <v>92</v>
      </c>
    </row>
    <row r="4" spans="1:4" x14ac:dyDescent="0.25">
      <c r="A4" t="str">
        <f>'[1]Facility Info'!A29</f>
        <v>Aviation Brigade</v>
      </c>
      <c r="B4" t="str">
        <f>'[1]Facility Info'!L29</f>
        <v>717-861-9095</v>
      </c>
      <c r="C4" t="s">
        <v>26</v>
      </c>
      <c r="D4" s="3" t="s">
        <v>93</v>
      </c>
    </row>
    <row r="5" spans="1:4" x14ac:dyDescent="0.25">
      <c r="A5" t="s">
        <v>1</v>
      </c>
      <c r="B5" t="str">
        <f>'[1]Facility Info'!L30</f>
        <v>724-847-5574</v>
      </c>
      <c r="C5" t="s">
        <v>52</v>
      </c>
      <c r="D5" s="4" t="s">
        <v>94</v>
      </c>
    </row>
    <row r="6" spans="1:4" x14ac:dyDescent="0.25">
      <c r="A6" t="s">
        <v>2</v>
      </c>
      <c r="B6" t="str">
        <f>'[1]Facility Info'!L34</f>
        <v>814-368-1520</v>
      </c>
      <c r="C6" t="s">
        <v>53</v>
      </c>
      <c r="D6" s="2" t="s">
        <v>95</v>
      </c>
    </row>
    <row r="7" spans="1:4" x14ac:dyDescent="0.25">
      <c r="A7" t="s">
        <v>3</v>
      </c>
      <c r="B7" t="str">
        <f>'[1]Facility Info'!L36</f>
        <v>724-789-7894</v>
      </c>
      <c r="C7" t="s">
        <v>3</v>
      </c>
      <c r="D7" s="2" t="s">
        <v>96</v>
      </c>
    </row>
    <row r="8" spans="1:4" x14ac:dyDescent="0.25">
      <c r="A8" t="s">
        <v>4</v>
      </c>
      <c r="B8" t="str">
        <f>'[1]Facility Info'!L37</f>
        <v>814-398-6010</v>
      </c>
      <c r="C8" t="s">
        <v>54</v>
      </c>
      <c r="D8" s="2" t="s">
        <v>97</v>
      </c>
    </row>
    <row r="9" spans="1:4" x14ac:dyDescent="0.25">
      <c r="A9" t="s">
        <v>5</v>
      </c>
      <c r="B9" t="str">
        <f>'[1]Facility Info'!L40</f>
        <v>570-282-2300</v>
      </c>
      <c r="C9" t="s">
        <v>55</v>
      </c>
      <c r="D9" s="2" t="s">
        <v>98</v>
      </c>
    </row>
    <row r="10" spans="1:4" x14ac:dyDescent="0.25">
      <c r="A10" t="s">
        <v>6</v>
      </c>
      <c r="B10" t="str">
        <f>'[1]Facility Info'!L41</f>
        <v>717-249-3609</v>
      </c>
      <c r="C10" t="s">
        <v>56</v>
      </c>
      <c r="D10" s="2" t="s">
        <v>99</v>
      </c>
    </row>
    <row r="11" spans="1:4" x14ac:dyDescent="0.25">
      <c r="A11" t="s">
        <v>7</v>
      </c>
      <c r="B11" t="str">
        <f>'[1]Facility Info'!L45</f>
        <v>717-504-4030</v>
      </c>
      <c r="C11" t="s">
        <v>57</v>
      </c>
      <c r="D11" s="2" t="s">
        <v>100</v>
      </c>
    </row>
    <row r="12" spans="1:4" x14ac:dyDescent="0.25">
      <c r="A12" t="s">
        <v>8</v>
      </c>
      <c r="B12" t="str">
        <f>'[1]Facility Info'!L46</f>
        <v>814-765-1119</v>
      </c>
      <c r="C12" t="s">
        <v>8</v>
      </c>
      <c r="D12" s="2" t="s">
        <v>101</v>
      </c>
    </row>
    <row r="13" spans="1:4" x14ac:dyDescent="0.25">
      <c r="A13" t="s">
        <v>9</v>
      </c>
      <c r="B13" t="str">
        <f>'[1]Facility Info'!L47</f>
        <v>610-466-1458</v>
      </c>
      <c r="C13" t="s">
        <v>82</v>
      </c>
      <c r="D13" s="2" t="s">
        <v>102</v>
      </c>
    </row>
    <row r="14" spans="1:4" x14ac:dyDescent="0.25">
      <c r="A14" t="s">
        <v>10</v>
      </c>
      <c r="B14" t="str">
        <f>'[1]Facility Info'!L48</f>
        <v>724-628-6329</v>
      </c>
      <c r="C14" t="s">
        <v>58</v>
      </c>
      <c r="D14" s="2" t="s">
        <v>103</v>
      </c>
    </row>
    <row r="15" spans="1:4" x14ac:dyDescent="0.25">
      <c r="A15" t="s">
        <v>11</v>
      </c>
      <c r="B15" t="str">
        <f>'[1]Facility Info'!L53</f>
        <v>610-258-3106</v>
      </c>
      <c r="C15" t="s">
        <v>59</v>
      </c>
      <c r="D15" s="2" t="s">
        <v>104</v>
      </c>
    </row>
    <row r="16" spans="1:4" x14ac:dyDescent="0.25">
      <c r="A16" t="s">
        <v>12</v>
      </c>
      <c r="B16" t="str">
        <f>'[1]Facility Info'!L56</f>
        <v>717-689-8050</v>
      </c>
      <c r="C16" t="s">
        <v>60</v>
      </c>
      <c r="D16" s="2" t="s">
        <v>105</v>
      </c>
    </row>
    <row r="17" spans="1:4" x14ac:dyDescent="0.25">
      <c r="A17" t="s">
        <v>13</v>
      </c>
      <c r="B17" t="str">
        <f>'[1]Facility Info'!L57</f>
        <v xml:space="preserve">814-652-5533 </v>
      </c>
      <c r="C17" t="s">
        <v>61</v>
      </c>
      <c r="D17" s="2" t="s">
        <v>106</v>
      </c>
    </row>
    <row r="18" spans="1:4" x14ac:dyDescent="0.25">
      <c r="A18" t="s">
        <v>14</v>
      </c>
      <c r="B18" t="str">
        <f>'[1]Facility Info'!L59</f>
        <v>724-763-1501</v>
      </c>
      <c r="C18" t="s">
        <v>62</v>
      </c>
      <c r="D18" s="2" t="s">
        <v>107</v>
      </c>
    </row>
    <row r="19" spans="1:4" x14ac:dyDescent="0.25">
      <c r="A19" t="s">
        <v>15</v>
      </c>
      <c r="B19" t="str">
        <f>'[1]Facility Info'!L61</f>
        <v>814-445-6277</v>
      </c>
      <c r="C19" t="s">
        <v>64</v>
      </c>
      <c r="D19" s="2" t="s">
        <v>108</v>
      </c>
    </row>
    <row r="20" spans="1:4" x14ac:dyDescent="0.25">
      <c r="A20" t="s">
        <v>155</v>
      </c>
      <c r="B20" t="s">
        <v>157</v>
      </c>
      <c r="C20" t="s">
        <v>158</v>
      </c>
      <c r="D20" s="2" t="s">
        <v>156</v>
      </c>
    </row>
    <row r="21" spans="1:4" x14ac:dyDescent="0.25">
      <c r="A21" t="s">
        <v>16</v>
      </c>
      <c r="B21" t="str">
        <f>'[1]Facility Info'!L64</f>
        <v>724-832-5318</v>
      </c>
      <c r="C21" t="s">
        <v>65</v>
      </c>
      <c r="D21" s="2" t="s">
        <v>109</v>
      </c>
    </row>
    <row r="22" spans="1:4" x14ac:dyDescent="0.25">
      <c r="A22" t="str">
        <f>'[1]Facility Info'!A65</f>
        <v>Grove City</v>
      </c>
      <c r="B22" t="str">
        <f>'[1]Facility Info'!L65</f>
        <v>724-748-4880</v>
      </c>
      <c r="C22" t="s">
        <v>66</v>
      </c>
      <c r="D22" s="2" t="s">
        <v>110</v>
      </c>
    </row>
    <row r="23" spans="1:4" x14ac:dyDescent="0.25">
      <c r="A23" t="str">
        <f>'[1]Facility Info'!A66</f>
        <v>Hamburg</v>
      </c>
      <c r="B23" t="str">
        <f>'[1]Facility Info'!L66</f>
        <v>610-562-7520</v>
      </c>
      <c r="C23" t="s">
        <v>67</v>
      </c>
      <c r="D23" s="3" t="s">
        <v>111</v>
      </c>
    </row>
    <row r="24" spans="1:4" x14ac:dyDescent="0.25">
      <c r="A24" t="s">
        <v>17</v>
      </c>
      <c r="B24" t="str">
        <f>'[1]Facility Info'!L67</f>
        <v>717-632-9131</v>
      </c>
      <c r="C24" t="s">
        <v>68</v>
      </c>
      <c r="D24" s="2" t="s">
        <v>112</v>
      </c>
    </row>
    <row r="25" spans="1:4" x14ac:dyDescent="0.25">
      <c r="A25" t="s">
        <v>18</v>
      </c>
      <c r="B25" t="str">
        <f>'[1]Facility Info'!L68</f>
        <v>717-787-6705</v>
      </c>
      <c r="C25" t="s">
        <v>69</v>
      </c>
      <c r="D25" s="2" t="s">
        <v>113</v>
      </c>
    </row>
    <row r="26" spans="1:4" x14ac:dyDescent="0.25">
      <c r="A26" t="s">
        <v>115</v>
      </c>
      <c r="B26" t="str">
        <f>'[1]Facility Info'!L74</f>
        <v>570-454-3981</v>
      </c>
      <c r="C26" t="s">
        <v>70</v>
      </c>
      <c r="D26" s="2" t="s">
        <v>114</v>
      </c>
    </row>
    <row r="27" spans="1:4" x14ac:dyDescent="0.25">
      <c r="A27" t="s">
        <v>19</v>
      </c>
      <c r="B27" t="str">
        <f>'[1]Facility Info'!L75</f>
        <v>724-983-5141</v>
      </c>
      <c r="C27" t="s">
        <v>66</v>
      </c>
      <c r="D27" s="2" t="s">
        <v>116</v>
      </c>
    </row>
    <row r="28" spans="1:4" x14ac:dyDescent="0.25">
      <c r="A28" t="s">
        <v>20</v>
      </c>
      <c r="B28" t="str">
        <f>'[1]Facility Info'!L76</f>
        <v>717-508-6240</v>
      </c>
      <c r="C28" t="s">
        <v>69</v>
      </c>
      <c r="D28" s="2" t="s">
        <v>117</v>
      </c>
    </row>
    <row r="29" spans="1:4" x14ac:dyDescent="0.25">
      <c r="A29" t="s">
        <v>21</v>
      </c>
      <c r="B29" t="str">
        <f>'[1]Facility Info'!L78</f>
        <v>814-695-5016</v>
      </c>
      <c r="C29" t="s">
        <v>71</v>
      </c>
      <c r="D29" s="3" t="s">
        <v>118</v>
      </c>
    </row>
    <row r="30" spans="1:4" x14ac:dyDescent="0.25">
      <c r="A30" t="str">
        <f>'[1]Facility Info'!A79</f>
        <v>Honesdale</v>
      </c>
      <c r="B30" t="str">
        <f>'[1]Facility Info'!L79</f>
        <v>570-253-2420</v>
      </c>
      <c r="C30" t="s">
        <v>72</v>
      </c>
      <c r="D30" s="2" t="s">
        <v>119</v>
      </c>
    </row>
    <row r="31" spans="1:4" x14ac:dyDescent="0.25">
      <c r="A31" t="str">
        <f>'[1]Facility Info'!A80</f>
        <v>Huntingdon</v>
      </c>
      <c r="B31" t="str">
        <f>'[1]Facility Info'!L80</f>
        <v>814-643-3030</v>
      </c>
      <c r="C31" t="s">
        <v>73</v>
      </c>
      <c r="D31" s="3" t="s">
        <v>120</v>
      </c>
    </row>
    <row r="32" spans="1:4" x14ac:dyDescent="0.25">
      <c r="A32" t="s">
        <v>22</v>
      </c>
      <c r="B32" t="str">
        <f>'[1]Facility Info'!L82</f>
        <v xml:space="preserve">724-357-1957 </v>
      </c>
      <c r="C32" t="s">
        <v>22</v>
      </c>
      <c r="D32" s="2" t="s">
        <v>121</v>
      </c>
    </row>
    <row r="33" spans="1:4" x14ac:dyDescent="0.25">
      <c r="A33" t="s">
        <v>23</v>
      </c>
      <c r="B33" t="str">
        <f>'[1]Facility Info'!L85</f>
        <v>814-533-2443</v>
      </c>
      <c r="C33" t="s">
        <v>74</v>
      </c>
      <c r="D33" s="2" t="s">
        <v>122</v>
      </c>
    </row>
    <row r="34" spans="1:4" x14ac:dyDescent="0.25">
      <c r="A34" t="s">
        <v>24</v>
      </c>
      <c r="B34" t="str">
        <f>'[1]Facility Info'!L87</f>
        <v>814-533-2203</v>
      </c>
      <c r="C34" t="s">
        <v>74</v>
      </c>
      <c r="D34" s="2" t="s">
        <v>123</v>
      </c>
    </row>
    <row r="35" spans="1:4" x14ac:dyDescent="0.25">
      <c r="A35" t="s">
        <v>25</v>
      </c>
      <c r="B35" t="str">
        <f>'[1]Facility Info'!L89</f>
        <v>610-683-5493</v>
      </c>
      <c r="C35" t="s">
        <v>67</v>
      </c>
      <c r="D35" s="2" t="s">
        <v>124</v>
      </c>
    </row>
    <row r="36" spans="1:4" x14ac:dyDescent="0.25">
      <c r="A36" t="s">
        <v>26</v>
      </c>
      <c r="B36" t="str">
        <f>'[1]Facility Info'!L91</f>
        <v>717-279-2700</v>
      </c>
      <c r="C36" t="s">
        <v>26</v>
      </c>
      <c r="D36" s="2" t="s">
        <v>125</v>
      </c>
    </row>
    <row r="37" spans="1:4" x14ac:dyDescent="0.25">
      <c r="A37" t="s">
        <v>27</v>
      </c>
      <c r="B37" t="str">
        <f>'[1]Facility Info'!L92</f>
        <v>610-377-9373</v>
      </c>
      <c r="C37" t="s">
        <v>75</v>
      </c>
      <c r="D37" s="2" t="s">
        <v>126</v>
      </c>
    </row>
    <row r="38" spans="1:4" x14ac:dyDescent="0.25">
      <c r="A38" t="s">
        <v>28</v>
      </c>
      <c r="B38" t="str">
        <f>'[1]Facility Info'!L93</f>
        <v>570-523-3468</v>
      </c>
      <c r="C38" t="s">
        <v>76</v>
      </c>
      <c r="D38" s="2" t="s">
        <v>127</v>
      </c>
    </row>
    <row r="39" spans="1:4" x14ac:dyDescent="0.25">
      <c r="A39" t="s">
        <v>29</v>
      </c>
      <c r="B39" t="str">
        <f>'[1]Facility Info'!L94</f>
        <v>717-248-6693/6708</v>
      </c>
      <c r="C39" t="s">
        <v>77</v>
      </c>
      <c r="D39" s="2" t="s">
        <v>128</v>
      </c>
    </row>
    <row r="40" spans="1:4" x14ac:dyDescent="0.25">
      <c r="A40" t="s">
        <v>30</v>
      </c>
      <c r="B40" t="str">
        <f>'[1]Facility Info'!L95</f>
        <v>570-893-2444</v>
      </c>
      <c r="C40" t="s">
        <v>78</v>
      </c>
      <c r="D40" s="2" t="s">
        <v>129</v>
      </c>
    </row>
    <row r="41" spans="1:4" x14ac:dyDescent="0.25">
      <c r="A41" t="str">
        <f>'[1]Facility Info'!A97</f>
        <v>Mt Pleasant</v>
      </c>
      <c r="B41" t="str">
        <f>'[1]Facility Info'!L97</f>
        <v>724-542-0307 ext 303</v>
      </c>
      <c r="C41" t="s">
        <v>65</v>
      </c>
      <c r="D41" s="3" t="s">
        <v>130</v>
      </c>
    </row>
    <row r="42" spans="1:4" x14ac:dyDescent="0.25">
      <c r="A42" t="str">
        <f>'[1]Facility Info'!A98</f>
        <v>Nanticoke</v>
      </c>
      <c r="B42" t="str">
        <f>'[1]Facility Info'!L98</f>
        <v>570-735-6890</v>
      </c>
      <c r="C42" t="s">
        <v>70</v>
      </c>
      <c r="D42" s="3" t="s">
        <v>131</v>
      </c>
    </row>
    <row r="43" spans="1:4" x14ac:dyDescent="0.25">
      <c r="A43" t="s">
        <v>31</v>
      </c>
      <c r="B43" t="str">
        <f>'[1]Facility Info'!L99</f>
        <v xml:space="preserve">724-654-7841 </v>
      </c>
      <c r="C43" t="s">
        <v>79</v>
      </c>
      <c r="D43" s="3" t="s">
        <v>132</v>
      </c>
    </row>
    <row r="44" spans="1:4" x14ac:dyDescent="0.25">
      <c r="A44" t="s">
        <v>32</v>
      </c>
      <c r="B44" t="str">
        <f>'[1]Facility Info'!L101</f>
        <v>570-465-2252/2109</v>
      </c>
      <c r="C44" t="s">
        <v>80</v>
      </c>
      <c r="D44" s="2" t="s">
        <v>133</v>
      </c>
    </row>
    <row r="45" spans="1:4" x14ac:dyDescent="0.25">
      <c r="A45" t="s">
        <v>33</v>
      </c>
      <c r="B45" t="str">
        <f>'[1]Facility Info'!L102</f>
        <v>814-677-2017</v>
      </c>
      <c r="C45" t="s">
        <v>81</v>
      </c>
      <c r="D45" s="2" t="s">
        <v>134</v>
      </c>
    </row>
    <row r="46" spans="1:4" x14ac:dyDescent="0.25">
      <c r="A46" t="s">
        <v>34</v>
      </c>
      <c r="B46" t="str">
        <f>'[1]Facility Info'!L104</f>
        <v>215-823-4855</v>
      </c>
      <c r="C46" t="s">
        <v>63</v>
      </c>
      <c r="D46" s="2" t="s">
        <v>135</v>
      </c>
    </row>
    <row r="47" spans="1:4" x14ac:dyDescent="0.25">
      <c r="A47" t="s">
        <v>35</v>
      </c>
      <c r="B47" t="str">
        <f>'[1]Facility Info'!L106</f>
        <v>215-856-5900</v>
      </c>
      <c r="C47" t="s">
        <v>63</v>
      </c>
      <c r="D47" s="2" t="s">
        <v>136</v>
      </c>
    </row>
    <row r="48" spans="1:4" x14ac:dyDescent="0.25">
      <c r="A48" t="str">
        <f>'[1]Facility Info'!A112</f>
        <v>Phoenixville</v>
      </c>
      <c r="B48" t="str">
        <f>'[1]Facility Info'!L112</f>
        <v>610-935-6814/6079</v>
      </c>
      <c r="C48" t="s">
        <v>82</v>
      </c>
      <c r="D48" s="3" t="s">
        <v>137</v>
      </c>
    </row>
    <row r="49" spans="1:4" x14ac:dyDescent="0.25">
      <c r="A49" t="s">
        <v>36</v>
      </c>
      <c r="B49" t="str">
        <f>'[1]Facility Info'!L114</f>
        <v>412-343-5514</v>
      </c>
      <c r="C49" t="s">
        <v>83</v>
      </c>
      <c r="D49" s="2" t="s">
        <v>138</v>
      </c>
    </row>
    <row r="50" spans="1:4" x14ac:dyDescent="0.25">
      <c r="A50" t="s">
        <v>38</v>
      </c>
      <c r="B50" t="str">
        <f>'[1]Facility Info'!L117</f>
        <v>570-779-3221</v>
      </c>
      <c r="C50" t="s">
        <v>70</v>
      </c>
      <c r="D50" s="2" t="s">
        <v>139</v>
      </c>
    </row>
    <row r="51" spans="1:4" x14ac:dyDescent="0.25">
      <c r="A51" t="s">
        <v>37</v>
      </c>
      <c r="B51" t="str">
        <f>'[1]Facility Info'!L118</f>
        <v>610-270-3582</v>
      </c>
      <c r="C51" t="s">
        <v>84</v>
      </c>
      <c r="D51" s="2" t="s">
        <v>140</v>
      </c>
    </row>
    <row r="52" spans="1:4" x14ac:dyDescent="0.25">
      <c r="A52" t="s">
        <v>39</v>
      </c>
      <c r="B52" t="str">
        <f>'[1]Facility Info'!L119</f>
        <v xml:space="preserve">814-938-8810 </v>
      </c>
      <c r="C52" t="s">
        <v>85</v>
      </c>
      <c r="D52" s="2" t="s">
        <v>141</v>
      </c>
    </row>
    <row r="53" spans="1:4" x14ac:dyDescent="0.25">
      <c r="A53" t="s">
        <v>40</v>
      </c>
      <c r="B53" t="str">
        <f>'[1]Facility Info'!L120</f>
        <v>610-378-4330</v>
      </c>
      <c r="C53" t="s">
        <v>67</v>
      </c>
      <c r="D53" s="2" t="s">
        <v>142</v>
      </c>
    </row>
    <row r="54" spans="1:4" x14ac:dyDescent="0.25">
      <c r="A54" t="str">
        <f>'[1]Facility Info'!A125</f>
        <v>Sellersville</v>
      </c>
      <c r="B54" t="str">
        <f>'[1]Facility Info'!L125</f>
        <v>215-453-5032</v>
      </c>
      <c r="C54" t="s">
        <v>86</v>
      </c>
      <c r="D54" s="3" t="s">
        <v>143</v>
      </c>
    </row>
    <row r="55" spans="1:4" x14ac:dyDescent="0.25">
      <c r="A55" t="s">
        <v>41</v>
      </c>
      <c r="B55" t="str">
        <f>'[1]Facility Info'!L126</f>
        <v>717-749-3311</v>
      </c>
      <c r="C55" t="s">
        <v>57</v>
      </c>
      <c r="D55" s="2" t="s">
        <v>144</v>
      </c>
    </row>
    <row r="56" spans="1:4" x14ac:dyDescent="0.25">
      <c r="A56" t="str">
        <f>'[1]Facility Info'!A133</f>
        <v>Tamaqua</v>
      </c>
      <c r="B56" t="str">
        <f>'[1]Facility Info'!L133</f>
        <v>570-668-0774/1850</v>
      </c>
      <c r="C56" t="s">
        <v>87</v>
      </c>
      <c r="D56" s="3" t="s">
        <v>145</v>
      </c>
    </row>
    <row r="57" spans="1:4" x14ac:dyDescent="0.25">
      <c r="A57" t="s">
        <v>42</v>
      </c>
      <c r="B57" t="str">
        <f>'[1]Facility Info'!L136</f>
        <v>724-459-4942</v>
      </c>
      <c r="C57" t="s">
        <v>65</v>
      </c>
      <c r="D57" s="2" t="s">
        <v>146</v>
      </c>
    </row>
    <row r="58" spans="1:4" x14ac:dyDescent="0.25">
      <c r="A58" t="s">
        <v>43</v>
      </c>
      <c r="B58" t="str">
        <f>'[1]Facility Info'!L138</f>
        <v>724-223-4570</v>
      </c>
      <c r="C58" t="s">
        <v>43</v>
      </c>
      <c r="D58" s="2" t="s">
        <v>147</v>
      </c>
    </row>
    <row r="59" spans="1:4" x14ac:dyDescent="0.25">
      <c r="A59" t="s">
        <v>44</v>
      </c>
      <c r="B59" t="str">
        <f>'[1]Facility Info'!L140</f>
        <v>724-627-0529</v>
      </c>
      <c r="C59" t="s">
        <v>88</v>
      </c>
      <c r="D59" s="2" t="s">
        <v>148</v>
      </c>
    </row>
    <row r="60" spans="1:4" x14ac:dyDescent="0.25">
      <c r="A60" t="s">
        <v>45</v>
      </c>
      <c r="B60" t="str">
        <f>'[1]Facility Info'!L141</f>
        <v>570-624-8804</v>
      </c>
      <c r="C60" t="s">
        <v>89</v>
      </c>
      <c r="D60" s="2" t="s">
        <v>149</v>
      </c>
    </row>
    <row r="61" spans="1:4" x14ac:dyDescent="0.25">
      <c r="A61" t="s">
        <v>46</v>
      </c>
      <c r="B61" t="str">
        <f>'[1]Facility Info'!L143</f>
        <v>570-654-6451</v>
      </c>
      <c r="C61" t="s">
        <v>70</v>
      </c>
      <c r="D61" s="2" t="s">
        <v>150</v>
      </c>
    </row>
    <row r="62" spans="1:4" x14ac:dyDescent="0.25">
      <c r="A62" t="s">
        <v>47</v>
      </c>
      <c r="B62" t="str">
        <f>'[1]Facility Info'!L145</f>
        <v>570-288-6641</v>
      </c>
      <c r="C62" t="s">
        <v>70</v>
      </c>
      <c r="D62" s="2" t="s">
        <v>151</v>
      </c>
    </row>
    <row r="63" spans="1:4" x14ac:dyDescent="0.25">
      <c r="A63" t="s">
        <v>48</v>
      </c>
      <c r="B63" t="str">
        <f>'[1]Facility Info'!L146</f>
        <v>570-321-0914</v>
      </c>
      <c r="C63" t="s">
        <v>90</v>
      </c>
      <c r="D63" s="2" t="s">
        <v>152</v>
      </c>
    </row>
    <row r="64" spans="1:4" x14ac:dyDescent="0.25">
      <c r="A64" t="s">
        <v>49</v>
      </c>
      <c r="B64" t="str">
        <f>'[1]Facility Info'!L149</f>
        <v>717-647-2270/0152</v>
      </c>
      <c r="C64" t="s">
        <v>69</v>
      </c>
      <c r="D64" s="3" t="s">
        <v>153</v>
      </c>
    </row>
    <row r="65" spans="2:2" x14ac:dyDescent="0.25">
      <c r="B65" t="s">
        <v>159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24E87EC6306042B4A911C83CC18946" ma:contentTypeVersion="1" ma:contentTypeDescription="Create a new document." ma:contentTypeScope="" ma:versionID="51a81ffd91768297e5174d8c332866f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942C0A-A1C0-4D31-A5E0-D8D3F39F09D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C67C695-D78A-4327-9CEA-B2746A962060}"/>
</file>

<file path=customXml/itemProps3.xml><?xml version="1.0" encoding="utf-8"?>
<ds:datastoreItem xmlns:ds="http://schemas.openxmlformats.org/officeDocument/2006/customXml" ds:itemID="{AD710FDC-929C-4076-A2F9-BECCA281E4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Military and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riweimer</dc:creator>
  <cp:lastModifiedBy>Witmer, Steven</cp:lastModifiedBy>
  <dcterms:created xsi:type="dcterms:W3CDTF">2016-02-10T15:58:46Z</dcterms:created>
  <dcterms:modified xsi:type="dcterms:W3CDTF">2019-05-06T19:15:50Z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0x0101008824E87EC6306042B4A911C83CC18946</vt:lpwstr>
  </property>
  <property fmtid="{D5CDD505-2E9C-101B-9397-08002B2CF9AE}" pid="3" name="Order">
    <vt:r8>56600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BExAnalyzer_OldName">
    <vt:lpwstr>Armory-Numbers.xlsx</vt:lpwstr>
  </property>
</Properties>
</file>